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EW ART SECTOR SUPPORT AND DEVELOPMENT\OPERATIONS\GUIDELINES\2021\Emergency Stabilisation Fund\4 final docs to ICT\Irish\"/>
    </mc:Choice>
  </mc:AlternateContent>
  <bookViews>
    <workbookView xWindow="-120" yWindow="-120" windowWidth="29040" windowHeight="15840"/>
  </bookViews>
  <sheets>
    <sheet name="Réamh-mheastacháin sreafa airgi" sheetId="1" r:id="rId1"/>
  </sheets>
  <definedNames>
    <definedName name="Cash_beginning">'Réamh-mheastacháin sreafa airgi'!#REF!</definedName>
    <definedName name="Cash_minimum">'Réamh-mheastacháin sreafa airgi'!#REF!</definedName>
    <definedName name="Company_name">'Réamh-mheastacháin sreafa airgi'!#REF!</definedName>
    <definedName name="_xlnm.Print_Titles" localSheetId="0">'Réamh-mheastacháin sreafa airgi'!$8:$8</definedName>
    <definedName name="Start_date">'Réamh-mheastacháin sreafa airgi'!$C$6</definedName>
  </definedNames>
  <calcPr calcId="191029"/>
</workbook>
</file>

<file path=xl/calcChain.xml><?xml version="1.0" encoding="utf-8"?>
<calcChain xmlns="http://schemas.openxmlformats.org/spreadsheetml/2006/main">
  <c r="C22" i="1" l="1"/>
  <c r="C28" i="1" l="1"/>
  <c r="C31" i="1" l="1"/>
  <c r="C23" i="1"/>
  <c r="C33" i="1" l="1"/>
</calcChain>
</file>

<file path=xl/comments1.xml><?xml version="1.0" encoding="utf-8"?>
<comments xmlns="http://schemas.openxmlformats.org/spreadsheetml/2006/main">
  <authors>
    <author>Roseanna OHanlon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Insert cash reserves balance at 1 May 2021</t>
        </r>
      </text>
    </comment>
  </commentList>
</comments>
</file>

<file path=xl/sharedStrings.xml><?xml version="1.0" encoding="utf-8"?>
<sst xmlns="http://schemas.openxmlformats.org/spreadsheetml/2006/main" count="30" uniqueCount="30">
  <si>
    <r>
      <rPr>
        <b/>
        <sz val="8"/>
        <rFont val="Arial"/>
        <family val="2"/>
      </rPr>
      <t>FÁLTAIS AIRGID THIRIM</t>
    </r>
  </si>
  <si>
    <r>
      <rPr>
        <b/>
        <sz val="8"/>
        <rFont val="Arial"/>
        <family val="2"/>
      </rPr>
      <t>AIRGEAD TIRIM ÍOCTHA</t>
    </r>
  </si>
  <si>
    <r>
      <rPr>
        <b/>
        <sz val="8"/>
        <rFont val="Arial"/>
        <family val="2"/>
      </rPr>
      <t>FO-IOMLÁN</t>
    </r>
  </si>
  <si>
    <r>
      <rPr>
        <sz val="8"/>
        <rFont val="Arial"/>
        <family val="2"/>
      </rPr>
      <t>Íocaíocht bunairgid iasachta</t>
    </r>
  </si>
  <si>
    <r>
      <rPr>
        <b/>
        <sz val="8"/>
        <rFont val="Arial"/>
        <family val="2"/>
      </rPr>
      <t>IOMLÁN AN AIRGID THIRIM ÍOCTHA</t>
    </r>
  </si>
  <si>
    <r>
      <rPr>
        <sz val="10"/>
        <color indexed="8"/>
        <rFont val="Arial"/>
        <family val="2"/>
      </rPr>
      <t>Dáta tosaigh</t>
    </r>
  </si>
  <si>
    <r>
      <rPr>
        <sz val="8"/>
        <rFont val="Arial"/>
        <family val="2"/>
      </rPr>
      <t>Fáltais ó iasachtaí</t>
    </r>
  </si>
  <si>
    <r>
      <rPr>
        <sz val="8"/>
        <rFont val="Arial"/>
        <family val="2"/>
      </rPr>
      <t>Ceannacháin chaipitiúla</t>
    </r>
  </si>
  <si>
    <r>
      <rPr>
        <b/>
        <sz val="8"/>
        <rFont val="Arial"/>
        <family val="2"/>
      </rPr>
      <t>IOMLÁN NA bhFÁLTAIS AIRGID THIRIM</t>
    </r>
  </si>
  <si>
    <r>
      <rPr>
        <b/>
        <sz val="8"/>
        <rFont val="Arial"/>
        <family val="2"/>
      </rPr>
      <t>Iomlán an airgid thirim atá ar fáil</t>
    </r>
  </si>
  <si>
    <r>
      <rPr>
        <b/>
        <sz val="12"/>
        <color indexed="18"/>
        <rFont val="Tahoma"/>
        <family val="2"/>
      </rPr>
      <t>Ainm an iarratasóra:</t>
    </r>
  </si>
  <si>
    <r>
      <rPr>
        <sz val="8"/>
        <rFont val="Arial"/>
        <family val="2"/>
      </rPr>
      <t>Maoiniú deontais (luaigh an fhoinse le do thoil)</t>
    </r>
  </si>
  <si>
    <r>
      <rPr>
        <sz val="8"/>
        <rFont val="Arial"/>
        <family val="2"/>
      </rPr>
      <t>Ioncam infheistíochta, ús bainc san áireamh</t>
    </r>
  </si>
  <si>
    <r>
      <rPr>
        <sz val="8"/>
        <rFont val="Arial"/>
        <family val="2"/>
      </rPr>
      <t>Ioncam trádála, gan maoiniú deontais san áireamh</t>
    </r>
  </si>
  <si>
    <r>
      <rPr>
        <b/>
        <sz val="8"/>
        <rFont val="Arial"/>
        <family val="2"/>
      </rPr>
      <t>Luaigh an fhoinse</t>
    </r>
  </si>
  <si>
    <r>
      <rPr>
        <b/>
        <sz val="14"/>
        <color rgb="FFFF0000"/>
        <rFont val="Tahoma"/>
        <family val="2"/>
      </rPr>
      <t xml:space="preserve">    NÁ HIONTRÁIL SONRAÍ ACH I gCEALLA DEN DATH SEO AMHÁIN</t>
    </r>
  </si>
  <si>
    <r>
      <rPr>
        <b/>
        <sz val="8"/>
        <rFont val="Arial"/>
        <family val="2"/>
      </rPr>
      <t>Airgead tirim ar láimh (amhail an 1 Bealtaine 2021)</t>
    </r>
  </si>
  <si>
    <r>
      <rPr>
        <sz val="8"/>
        <rFont val="Arial"/>
        <family val="2"/>
      </rPr>
      <t>Costais iomlána, gan costais phárolla san áireamh</t>
    </r>
  </si>
  <si>
    <r>
      <rPr>
        <sz val="8"/>
        <rFont val="Arial"/>
        <family val="2"/>
      </rPr>
      <t>Costais phárolla iomlána</t>
    </r>
  </si>
  <si>
    <r>
      <rPr>
        <b/>
        <sz val="8"/>
        <rFont val="Arial"/>
        <family val="2"/>
      </rPr>
      <t>Airgead tirim ar láimh (amhail an 31 Nollaig 2021)</t>
    </r>
  </si>
  <si>
    <r>
      <rPr>
        <sz val="8"/>
        <rFont val="Arial"/>
        <family val="2"/>
      </rPr>
      <t>Maoiniú COVID-19 (luaigh an fhoinse le do thoil)</t>
    </r>
  </si>
  <si>
    <r>
      <rPr>
        <b/>
        <sz val="10"/>
        <rFont val="Arial"/>
        <family val="2"/>
      </rPr>
      <t>Bealtaine go Nollaig 2021 €</t>
    </r>
  </si>
  <si>
    <r>
      <rPr>
        <b/>
        <sz val="12"/>
        <color indexed="18"/>
        <rFont val="Tahoma"/>
        <family val="2"/>
      </rPr>
      <t>Réamh-mheastacháin sreafa airgid le haghaidh Bealtaine - Nollaig 2021</t>
    </r>
  </si>
  <si>
    <r>
      <rPr>
        <sz val="12"/>
        <rFont val="Arial"/>
        <family val="2"/>
      </rPr>
      <t>Cuir isteach staid an airgid thirim deiridh/an bhainc amhail an 30 Aibreán 2021 i gcill C9</t>
    </r>
  </si>
  <si>
    <r>
      <rPr>
        <b/>
        <sz val="12"/>
        <color indexed="18"/>
        <rFont val="Tahoma"/>
        <family val="2"/>
      </rPr>
      <t>Uimhir Thagartha Ealaíon (ARN):</t>
    </r>
  </si>
  <si>
    <r>
      <rPr>
        <sz val="8"/>
        <rFont val="Arial"/>
        <family val="2"/>
      </rPr>
      <t>Maoiniú deontais (luaigh an fhoinse le do thoil)</t>
    </r>
  </si>
  <si>
    <r>
      <rPr>
        <sz val="8"/>
        <rFont val="Arial"/>
        <family val="2"/>
      </rPr>
      <t>Maoiniú deontais (luaigh an fhoinse le do thoil)</t>
    </r>
  </si>
  <si>
    <r>
      <rPr>
        <sz val="8"/>
        <rFont val="Arial"/>
        <family val="2"/>
      </rPr>
      <t>Maoiniú deontais (luaigh an fhoinse le do thoil)</t>
    </r>
  </si>
  <si>
    <r>
      <rPr>
        <sz val="8"/>
        <rFont val="Arial"/>
        <family val="2"/>
      </rPr>
      <t>Maoiniú deontais (luaigh an fhoinse le do thoil)</t>
    </r>
  </si>
  <si>
    <r>
      <rPr>
        <sz val="8"/>
        <rFont val="Arial"/>
        <family val="2"/>
      </rPr>
      <t>Maoiniú COVID-19 (luaigh an fhoinse le do thoil)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</si>
</sst>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sz val="14"/>
      <color indexed="18"/>
      <name val="Tahom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8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Tahoma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0" xfId="0" applyFont="1" applyFill="1" applyProtection="1"/>
    <xf numFmtId="3" fontId="0" fillId="5" borderId="10" xfId="0" applyNumberFormat="1" applyFill="1" applyBorder="1" applyProtection="1">
      <protection locked="0"/>
    </xf>
    <xf numFmtId="3" fontId="0" fillId="5" borderId="1" xfId="0" applyNumberFormat="1" applyFill="1" applyBorder="1" applyProtection="1">
      <protection locked="0"/>
    </xf>
    <xf numFmtId="0" fontId="6" fillId="5" borderId="2" xfId="0" applyFont="1" applyFill="1" applyBorder="1" applyAlignment="1" applyProtection="1">
      <alignment horizontal="left" wrapText="1"/>
      <protection locked="0"/>
    </xf>
    <xf numFmtId="0" fontId="6" fillId="5" borderId="4" xfId="0" applyFont="1" applyFill="1" applyBorder="1" applyAlignment="1" applyProtection="1">
      <alignment horizontal="center" wrapText="1"/>
      <protection locked="0"/>
    </xf>
    <xf numFmtId="3" fontId="5" fillId="5" borderId="11" xfId="0" applyNumberFormat="1" applyFont="1" applyFill="1" applyBorder="1" applyProtection="1">
      <protection locked="0"/>
    </xf>
    <xf numFmtId="3" fontId="5" fillId="3" borderId="1" xfId="0" applyNumberFormat="1" applyFont="1" applyFill="1" applyBorder="1" applyProtection="1"/>
    <xf numFmtId="3" fontId="0" fillId="3" borderId="3" xfId="0" applyNumberFormat="1" applyFill="1" applyBorder="1" applyProtection="1"/>
    <xf numFmtId="3" fontId="0" fillId="3" borderId="1" xfId="0" applyNumberForma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1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/>
    <xf numFmtId="14" fontId="2" fillId="0" borderId="1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17" fontId="3" fillId="4" borderId="1" xfId="0" applyNumberFormat="1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1" fillId="0" borderId="3" xfId="0" applyFont="1" applyBorder="1" applyAlignment="1" applyProtection="1">
      <alignment wrapText="1"/>
    </xf>
    <xf numFmtId="3" fontId="0" fillId="2" borderId="11" xfId="0" applyNumberFormat="1" applyFill="1" applyBorder="1" applyProtection="1"/>
    <xf numFmtId="0" fontId="0" fillId="0" borderId="0" xfId="0" applyProtection="1"/>
    <xf numFmtId="0" fontId="1" fillId="0" borderId="6" xfId="0" applyFont="1" applyBorder="1" applyAlignment="1" applyProtection="1">
      <alignment wrapText="1"/>
    </xf>
    <xf numFmtId="0" fontId="1" fillId="0" borderId="4" xfId="0" applyFont="1" applyBorder="1" applyAlignment="1" applyProtection="1">
      <alignment wrapText="1"/>
    </xf>
    <xf numFmtId="3" fontId="0" fillId="0" borderId="4" xfId="0" applyNumberFormat="1" applyBorder="1" applyProtection="1"/>
    <xf numFmtId="0" fontId="0" fillId="0" borderId="0" xfId="0" applyBorder="1" applyProtection="1"/>
    <xf numFmtId="0" fontId="1" fillId="0" borderId="7" xfId="0" applyFont="1" applyBorder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3" fontId="0" fillId="0" borderId="2" xfId="0" applyNumberFormat="1" applyBorder="1" applyProtection="1"/>
    <xf numFmtId="0" fontId="2" fillId="0" borderId="1" xfId="0" applyFont="1" applyFill="1" applyBorder="1" applyProtection="1"/>
    <xf numFmtId="0" fontId="1" fillId="0" borderId="8" xfId="0" applyFont="1" applyBorder="1" applyAlignment="1" applyProtection="1">
      <alignment wrapText="1"/>
    </xf>
    <xf numFmtId="0" fontId="1" fillId="0" borderId="5" xfId="0" applyFont="1" applyBorder="1" applyAlignment="1" applyProtection="1">
      <alignment wrapText="1"/>
    </xf>
    <xf numFmtId="3" fontId="0" fillId="0" borderId="5" xfId="0" applyNumberFormat="1" applyBorder="1" applyProtection="1"/>
    <xf numFmtId="0" fontId="2" fillId="0" borderId="9" xfId="0" applyNumberFormat="1" applyFont="1" applyFill="1" applyBorder="1" applyAlignment="1" applyProtection="1"/>
    <xf numFmtId="0" fontId="2" fillId="0" borderId="1" xfId="0" applyFont="1" applyBorder="1" applyAlignment="1" applyProtection="1">
      <alignment wrapText="1"/>
    </xf>
    <xf numFmtId="0" fontId="0" fillId="0" borderId="5" xfId="0" applyBorder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/>
    <xf numFmtId="0" fontId="0" fillId="0" borderId="0" xfId="0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 wrapText="1"/>
    </xf>
    <xf numFmtId="0" fontId="2" fillId="5" borderId="1" xfId="0" applyFont="1" applyFill="1" applyBorder="1" applyAlignment="1" applyProtection="1">
      <alignment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top" wrapText="1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="110" zoomScaleNormal="110" workbookViewId="0">
      <selection activeCell="E15" sqref="E15"/>
    </sheetView>
  </sheetViews>
  <sheetFormatPr defaultColWidth="9.33203125" defaultRowHeight="11.25" x14ac:dyDescent="0.2"/>
  <cols>
    <col min="1" max="1" width="36.83203125" style="38" customWidth="1"/>
    <col min="2" max="2" width="40.1640625" style="38" customWidth="1"/>
    <col min="3" max="3" width="19" style="21" customWidth="1"/>
    <col min="4" max="16384" width="9.33203125" style="21"/>
  </cols>
  <sheetData>
    <row r="1" spans="1:9" ht="15" x14ac:dyDescent="0.2">
      <c r="A1" s="39" t="s">
        <v>22</v>
      </c>
    </row>
    <row r="3" spans="1:9" s="13" customFormat="1" ht="20.25" customHeight="1" x14ac:dyDescent="0.25">
      <c r="A3" s="39" t="s">
        <v>10</v>
      </c>
      <c r="B3" s="4"/>
      <c r="D3" s="42" t="s">
        <v>15</v>
      </c>
      <c r="E3" s="42"/>
      <c r="F3" s="42"/>
      <c r="G3" s="42"/>
    </row>
    <row r="4" spans="1:9" s="13" customFormat="1" ht="30.75" x14ac:dyDescent="0.25">
      <c r="A4" s="40" t="s">
        <v>24</v>
      </c>
      <c r="B4" s="5"/>
      <c r="C4" s="12"/>
      <c r="D4" s="42"/>
      <c r="E4" s="42"/>
      <c r="F4" s="42"/>
      <c r="G4" s="42"/>
    </row>
    <row r="5" spans="1:9" s="13" customFormat="1" ht="18" hidden="1" x14ac:dyDescent="0.25">
      <c r="A5" s="12"/>
      <c r="B5" s="12"/>
      <c r="C5" s="12"/>
    </row>
    <row r="6" spans="1:9" s="13" customFormat="1" ht="12.75" hidden="1" x14ac:dyDescent="0.2">
      <c r="A6" s="1" t="s">
        <v>5</v>
      </c>
      <c r="B6" s="1"/>
      <c r="C6" s="14">
        <v>44317</v>
      </c>
    </row>
    <row r="7" spans="1:9" s="13" customFormat="1" ht="12.75" x14ac:dyDescent="0.2">
      <c r="A7" s="1"/>
      <c r="B7" s="1"/>
    </row>
    <row r="8" spans="1:9" s="18" customFormat="1" ht="25.5" x14ac:dyDescent="0.2">
      <c r="A8" s="15"/>
      <c r="B8" s="16" t="s">
        <v>14</v>
      </c>
      <c r="C8" s="17" t="s">
        <v>21</v>
      </c>
    </row>
    <row r="9" spans="1:9" ht="18.75" customHeight="1" x14ac:dyDescent="0.2">
      <c r="A9" s="19" t="s">
        <v>16</v>
      </c>
      <c r="B9" s="20"/>
      <c r="C9" s="6"/>
      <c r="D9" s="43" t="s">
        <v>23</v>
      </c>
      <c r="E9" s="43"/>
      <c r="F9" s="43"/>
      <c r="G9" s="43"/>
      <c r="H9" s="43"/>
      <c r="I9" s="43"/>
    </row>
    <row r="10" spans="1:9" x14ac:dyDescent="0.2">
      <c r="A10" s="22"/>
      <c r="B10" s="23"/>
      <c r="C10" s="24"/>
      <c r="D10" s="43"/>
      <c r="E10" s="43"/>
      <c r="F10" s="43"/>
      <c r="G10" s="43"/>
      <c r="H10" s="43"/>
      <c r="I10" s="43"/>
    </row>
    <row r="11" spans="1:9" x14ac:dyDescent="0.2">
      <c r="A11" s="26" t="s">
        <v>0</v>
      </c>
      <c r="B11" s="27"/>
      <c r="C11" s="28"/>
    </row>
    <row r="12" spans="1:9" x14ac:dyDescent="0.2">
      <c r="A12" s="29" t="s">
        <v>13</v>
      </c>
      <c r="B12" s="20"/>
      <c r="C12" s="2"/>
    </row>
    <row r="13" spans="1:9" x14ac:dyDescent="0.2">
      <c r="A13" s="29" t="s">
        <v>11</v>
      </c>
      <c r="B13" s="10"/>
      <c r="C13" s="2"/>
    </row>
    <row r="14" spans="1:9" x14ac:dyDescent="0.2">
      <c r="A14" s="29" t="s">
        <v>25</v>
      </c>
      <c r="B14" s="10"/>
      <c r="C14" s="2"/>
    </row>
    <row r="15" spans="1:9" x14ac:dyDescent="0.2">
      <c r="A15" s="29" t="s">
        <v>26</v>
      </c>
      <c r="B15" s="10"/>
      <c r="C15" s="2"/>
    </row>
    <row r="16" spans="1:9" x14ac:dyDescent="0.2">
      <c r="A16" s="29" t="s">
        <v>27</v>
      </c>
      <c r="B16" s="10"/>
      <c r="C16" s="2"/>
    </row>
    <row r="17" spans="1:3" x14ac:dyDescent="0.2">
      <c r="A17" s="29" t="s">
        <v>28</v>
      </c>
      <c r="B17" s="10"/>
      <c r="C17" s="2"/>
    </row>
    <row r="18" spans="1:3" x14ac:dyDescent="0.2">
      <c r="A18" s="29" t="s">
        <v>20</v>
      </c>
      <c r="B18" s="10"/>
      <c r="C18" s="2"/>
    </row>
    <row r="19" spans="1:3" x14ac:dyDescent="0.2">
      <c r="A19" s="29" t="s">
        <v>29</v>
      </c>
      <c r="B19" s="10"/>
      <c r="C19" s="2"/>
    </row>
    <row r="20" spans="1:3" x14ac:dyDescent="0.2">
      <c r="A20" s="29" t="s">
        <v>12</v>
      </c>
      <c r="B20" s="10"/>
      <c r="C20" s="2"/>
    </row>
    <row r="21" spans="1:3" x14ac:dyDescent="0.2">
      <c r="A21" s="29" t="s">
        <v>6</v>
      </c>
      <c r="B21" s="10"/>
      <c r="C21" s="2"/>
    </row>
    <row r="22" spans="1:3" x14ac:dyDescent="0.2">
      <c r="A22" s="16" t="s">
        <v>8</v>
      </c>
      <c r="B22" s="20"/>
      <c r="C22" s="7">
        <f>SUM(C12:C21)</f>
        <v>0</v>
      </c>
    </row>
    <row r="23" spans="1:3" x14ac:dyDescent="0.2">
      <c r="A23" s="19" t="s">
        <v>9</v>
      </c>
      <c r="B23" s="20"/>
      <c r="C23" s="8">
        <f t="shared" ref="C23" si="0">(C9+C22)</f>
        <v>0</v>
      </c>
    </row>
    <row r="24" spans="1:3" s="25" customFormat="1" x14ac:dyDescent="0.2">
      <c r="A24" s="30"/>
      <c r="B24" s="31"/>
      <c r="C24" s="32"/>
    </row>
    <row r="25" spans="1:3" x14ac:dyDescent="0.2">
      <c r="A25" s="22" t="s">
        <v>1</v>
      </c>
      <c r="B25" s="23"/>
      <c r="C25" s="24"/>
    </row>
    <row r="26" spans="1:3" x14ac:dyDescent="0.2">
      <c r="A26" s="33" t="s">
        <v>17</v>
      </c>
      <c r="B26" s="20"/>
      <c r="C26" s="2"/>
    </row>
    <row r="27" spans="1:3" x14ac:dyDescent="0.2">
      <c r="A27" s="33" t="s">
        <v>18</v>
      </c>
      <c r="B27" s="20"/>
      <c r="C27" s="2"/>
    </row>
    <row r="28" spans="1:3" x14ac:dyDescent="0.2">
      <c r="A28" s="16" t="s">
        <v>2</v>
      </c>
      <c r="B28" s="20"/>
      <c r="C28" s="9">
        <f>SUM(C26:C27)</f>
        <v>0</v>
      </c>
    </row>
    <row r="29" spans="1:3" x14ac:dyDescent="0.2">
      <c r="A29" s="34" t="s">
        <v>3</v>
      </c>
      <c r="B29" s="41"/>
      <c r="C29" s="3"/>
    </row>
    <row r="30" spans="1:3" x14ac:dyDescent="0.2">
      <c r="A30" s="34" t="s">
        <v>7</v>
      </c>
      <c r="B30" s="11"/>
      <c r="C30" s="3"/>
    </row>
    <row r="31" spans="1:3" x14ac:dyDescent="0.2">
      <c r="A31" s="16" t="s">
        <v>4</v>
      </c>
      <c r="B31" s="20"/>
      <c r="C31" s="9">
        <f>C28+SUM(C29:C30)</f>
        <v>0</v>
      </c>
    </row>
    <row r="32" spans="1:3" x14ac:dyDescent="0.2">
      <c r="A32" s="22"/>
      <c r="B32" s="23"/>
      <c r="C32" s="24"/>
    </row>
    <row r="33" spans="1:3" ht="22.5" x14ac:dyDescent="0.2">
      <c r="A33" s="16" t="s">
        <v>19</v>
      </c>
      <c r="B33" s="20"/>
      <c r="C33" s="8">
        <f>(C23-C31)</f>
        <v>0</v>
      </c>
    </row>
    <row r="34" spans="1:3" x14ac:dyDescent="0.2">
      <c r="A34" s="31"/>
      <c r="B34" s="31"/>
      <c r="C34" s="35"/>
    </row>
    <row r="35" spans="1:3" ht="20.25" x14ac:dyDescent="0.3">
      <c r="A35" s="21"/>
      <c r="B35" s="36"/>
    </row>
    <row r="36" spans="1:3" ht="20.25" x14ac:dyDescent="0.3">
      <c r="A36" s="21"/>
      <c r="B36" s="37"/>
    </row>
  </sheetData>
  <sheetProtection algorithmName="SHA-512" hashValue="TbttovCU4wzrcPWTe+zlh1c901mhAAQHeYpqjJZrVzVqnkDkuH+RuzA4wGVSgE2fB/cvgv78Ude9WkE+NEzH0g==" saltValue="z5mWrEtMRYJKpd04AZvchA==" spinCount="100000" sheet="1"/>
  <mergeCells count="2">
    <mergeCell ref="D3:G4"/>
    <mergeCell ref="D9:I10"/>
  </mergeCells>
  <phoneticPr fontId="0" type="noConversion"/>
  <conditionalFormatting sqref="C9">
    <cfRule type="cellIs" dxfId="0" priority="4" stopIfTrue="1" operator="lessThanOrEqual">
      <formula>#REF!</formula>
    </cfRule>
  </conditionalFormatting>
  <dataValidations count="5">
    <dataValidation type="decimal" allowBlank="1" showInputMessage="1" sqref="B9 C14:C21 C32 B12 B22:B23 C10:C12 C34 C7:C8 C24:C30 B26:B28">
      <formula1>-10000000</formula1>
      <formula2>10000000</formula2>
    </dataValidation>
    <dataValidation type="date" allowBlank="1" showInputMessage="1" showErrorMessage="1" error="Please enter a valid date." sqref="C6">
      <formula1>1</formula1>
      <formula2>73415</formula2>
    </dataValidation>
    <dataValidation type="decimal" operator="lessThanOrEqual" allowBlank="1" showInputMessage="1" sqref="C9">
      <formula1>10000000</formula1>
    </dataValidation>
    <dataValidation type="decimal" allowBlank="1" showInputMessage="1" prompt="Enter returns and allowances as a positive number." sqref="C13">
      <formula1>-10000000</formula1>
      <formula2>10000000</formula2>
    </dataValidation>
    <dataValidation type="decimal" operator="lessThanOrEqual" allowBlank="1" showInputMessage="1" showErrorMessage="1" sqref="B33:C33 C22:C23 B31:C31">
      <formula1>10000000</formula1>
    </dataValidation>
  </dataValidations>
  <pageMargins left="0.7" right="0.7" top="0.75" bottom="0.75" header="0.3" footer="0.3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Réamh-mheastacháin sreafa airgi</vt:lpstr>
      <vt:lpstr>'Réamh-mheastacháin sreafa airgi'!Print_Titles</vt:lpstr>
      <vt:lpstr>Start_date</vt:lpstr>
    </vt:vector>
  </TitlesOfParts>
  <Manager/>
  <Company>SCORE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Roseanna OHanlon</dc:creator>
  <cp:keywords/>
  <dc:description/>
  <cp:lastModifiedBy>Maeve Giles</cp:lastModifiedBy>
  <cp:lastPrinted>2021-05-18T17:45:03Z</cp:lastPrinted>
  <dcterms:created xsi:type="dcterms:W3CDTF">2001-02-13T23:13:55Z</dcterms:created>
  <dcterms:modified xsi:type="dcterms:W3CDTF">2021-06-10T09:55:36Z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TC011132361033</vt:lpwstr>
  </property>
</Properties>
</file>